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presupuestaria/"/>
    </mc:Choice>
  </mc:AlternateContent>
  <xr:revisionPtr revIDLastSave="4" documentId="8_{DD5C9E1D-21E8-4A53-856C-7A05B3DDF2E1}" xr6:coauthVersionLast="47" xr6:coauthVersionMax="47" xr10:uidLastSave="{2E780EE0-9D2F-44FA-B0E4-CA38CC56C126}"/>
  <bookViews>
    <workbookView xWindow="-120" yWindow="-120" windowWidth="29040" windowHeight="15840" activeTab="1" xr2:uid="{00000000-000D-0000-FFFF-FFFF00000000}"/>
  </bookViews>
  <sheets>
    <sheet name="FF" sheetId="1" r:id="rId1"/>
    <sheet name="RUBROCONCEP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2" l="1"/>
  <c r="F57" i="2"/>
  <c r="F56" i="2"/>
  <c r="F55" i="2"/>
  <c r="F52" i="2" s="1"/>
  <c r="F54" i="2"/>
  <c r="F53" i="2"/>
  <c r="F51" i="2"/>
  <c r="F50" i="2"/>
  <c r="F48" i="2" s="1"/>
  <c r="F49" i="2"/>
  <c r="F47" i="2"/>
  <c r="F46" i="2"/>
  <c r="F45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E40" i="2"/>
  <c r="F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G10" i="2"/>
  <c r="H10" i="2"/>
  <c r="D10" i="2"/>
  <c r="I36" i="2" l="1"/>
  <c r="I20" i="2"/>
  <c r="E60" i="2"/>
  <c r="F29" i="2"/>
  <c r="I48" i="2"/>
  <c r="I44" i="2"/>
  <c r="I40" i="2"/>
  <c r="D60" i="2"/>
  <c r="I10" i="2"/>
  <c r="G60" i="2"/>
  <c r="I26" i="2"/>
  <c r="I60" i="2" s="1"/>
  <c r="F20" i="2"/>
  <c r="F26" i="2"/>
  <c r="I52" i="2"/>
  <c r="F36" i="2"/>
  <c r="F18" i="1"/>
  <c r="H60" i="2"/>
  <c r="I18" i="1"/>
  <c r="F60" i="2" l="1"/>
</calcChain>
</file>

<file path=xl/sharedStrings.xml><?xml version="1.0" encoding="utf-8"?>
<sst xmlns="http://schemas.openxmlformats.org/spreadsheetml/2006/main" count="106" uniqueCount="80">
  <si>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</si>
  <si>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</si>
  <si>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</si>
  <si>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</si>
  <si>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</si>
  <si>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</si>
  <si>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</si>
  <si>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</si>
  <si>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</si>
  <si>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</si>
  <si>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</si>
  <si>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</si>
  <si>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</si>
  <si>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</si>
  <si>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</si>
  <si>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</si>
  <si>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</si>
  <si>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</si>
  <si>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</si>
  <si>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</si>
  <si>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</si>
  <si>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</si>
  <si>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</si>
  <si>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</si>
  <si>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</si>
  <si>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</si>
  <si>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</si>
  <si>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</si>
  <si>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</si>
  <si>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</si>
  <si>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</si>
  <si>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</si>
  <si>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</si>
  <si>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</si>
  <si>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</si>
  <si>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</si>
  <si>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</si>
  <si>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</si>
  <si>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</si>
  <si>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</si>
  <si>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</si>
  <si>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</si>
  <si>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</si>
  <si>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</si>
  <si>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</si>
  <si>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</si>
  <si>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</si>
  <si>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</si>
  <si>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</si>
  <si>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</si>
  <si>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</si>
  <si>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</si>
  <si>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</si>
  <si>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</si>
  <si>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</si>
  <si>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</si>
  <si>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</si>
  <si>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</si>
  <si>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</si>
  <si>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</si>
  <si>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</si>
  <si>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</si>
  <si>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</si>
  <si>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</si>
  <si>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</si>
  <si>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</si>
  <si>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</si>
  <si>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</si>
  <si>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</si>
  <si>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</si>
  <si>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</si>
  <si>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</si>
  <si>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</si>
  <si>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</si>
  <si>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</si>
  <si>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</si>
  <si>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</si>
  <si>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</si>
  <si>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2022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</si>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</sst>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64">
    <xf numFmtId="0" fontId="0" fillId="0" borderId="0" xfId="0"/>
    <xf numFmtId="0" fontId="4" fillId="12" borderId="0" xfId="0" applyFont="1" applyFill="1"/>
    <xf numFmtId="0" fontId="3" fillId="12" borderId="0" xfId="0" applyFont="1" applyFill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Font="1" applyFill="1" applyBorder="1" applyAlignment="1" applyProtection="1">
      <alignment horizontal="left"/>
      <protection locked="0"/>
    </xf>
    <xf numFmtId="168" fontId="24" fillId="14" borderId="7" xfId="1" applyNumberFormat="1" applyFont="1" applyFill="1" applyBorder="1" applyAlignment="1">
      <alignment vertical="center" wrapText="1"/>
    </xf>
    <xf numFmtId="168" fontId="23" fillId="14" borderId="7" xfId="1" applyNumberFormat="1" applyFont="1" applyFill="1" applyBorder="1" applyAlignment="1">
      <alignment horizontal="center"/>
    </xf>
    <xf numFmtId="168" fontId="15" fillId="12" borderId="7" xfId="1" applyNumberFormat="1" applyFont="1" applyFill="1" applyBorder="1" applyAlignment="1">
      <alignment vertical="center" wrapText="1"/>
    </xf>
    <xf numFmtId="168" fontId="15" fillId="12" borderId="11" xfId="1" applyNumberFormat="1" applyFont="1" applyFill="1" applyBorder="1" applyAlignment="1">
      <alignment vertical="center" wrapText="1"/>
    </xf>
    <xf numFmtId="168" fontId="13" fillId="12" borderId="11" xfId="1" applyNumberFormat="1" applyFont="1" applyFill="1" applyBorder="1" applyAlignment="1">
      <alignment horizontal="center"/>
    </xf>
    <xf numFmtId="168" fontId="13" fillId="12" borderId="7" xfId="1" applyNumberFormat="1" applyFont="1" applyFill="1" applyBorder="1" applyAlignment="1">
      <alignment horizontal="center"/>
    </xf>
    <xf numFmtId="168" fontId="24" fillId="12" borderId="5" xfId="1" applyNumberFormat="1" applyFont="1" applyFill="1" applyBorder="1" applyAlignment="1">
      <alignment vertical="center" wrapText="1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28374937</v>
      </c>
      <c r="E15" s="18">
        <v>27948094.41</v>
      </c>
      <c r="F15" s="28">
        <f t="shared" si="0"/>
        <v>56323031.409999996</v>
      </c>
      <c r="G15" s="18">
        <v>27959279.16</v>
      </c>
      <c r="H15" s="23">
        <v>27959279.16</v>
      </c>
      <c r="I15" s="28">
        <f t="shared" si="1"/>
        <v>-415657.83999999985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28374937</v>
      </c>
      <c r="E18" s="43">
        <f t="shared" ref="E18:H18" si="2">SUM(E10:E16)</f>
        <v>27948094.41</v>
      </c>
      <c r="F18" s="43">
        <f t="shared" si="2"/>
        <v>56323031.409999996</v>
      </c>
      <c r="G18" s="43">
        <f t="shared" si="2"/>
        <v>27959279.16</v>
      </c>
      <c r="H18" s="43">
        <f t="shared" si="2"/>
        <v>27959279.16</v>
      </c>
      <c r="I18" s="43">
        <f>SUM(I10:I16)</f>
        <v>-415657.83999999985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N43" sqref="N4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7.1406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9" s="1" customFormat="1" ht="13.5" customHeight="1" x14ac:dyDescent="0.2">
      <c r="B37" s="33"/>
      <c r="C37" s="30" t="s">
        <v>55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9" s="1" customFormat="1" ht="13.5" customHeight="1" x14ac:dyDescent="0.2">
      <c r="B41" s="33"/>
      <c r="C41" s="30" t="s">
        <v>59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41" t="s">
        <v>66</v>
      </c>
      <c r="C44" s="38"/>
      <c r="D44" s="42">
        <f>SUM(D45:D47)</f>
        <v>0</v>
      </c>
      <c r="E44" s="42">
        <f t="shared" ref="E44:H44" si="8">SUM(E45:E47)</f>
        <v>0</v>
      </c>
      <c r="F44" s="42">
        <f t="shared" si="8"/>
        <v>0</v>
      </c>
      <c r="G44" s="42">
        <f t="shared" si="8"/>
        <v>0</v>
      </c>
      <c r="H44" s="42">
        <f t="shared" si="8"/>
        <v>0</v>
      </c>
      <c r="I44" s="39">
        <f t="shared" si="1"/>
        <v>0</v>
      </c>
    </row>
    <row r="45" spans="2:9" s="1" customFormat="1" ht="13.5" customHeight="1" x14ac:dyDescent="0.2">
      <c r="B45" s="33"/>
      <c r="C45" s="30" t="s">
        <v>63</v>
      </c>
      <c r="D45" s="24">
        <v>0</v>
      </c>
      <c r="E45" s="18">
        <v>0</v>
      </c>
      <c r="F45" s="28">
        <f t="shared" si="2"/>
        <v>0</v>
      </c>
      <c r="G45" s="18">
        <v>0</v>
      </c>
      <c r="H45" s="18">
        <v>0</v>
      </c>
      <c r="I45" s="29">
        <f t="shared" si="1"/>
        <v>0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57">
        <f>SUM(D49:D51)</f>
        <v>0</v>
      </c>
      <c r="E48" s="57">
        <f t="shared" ref="E48:H48" si="9">SUM(E49:E51)</f>
        <v>24574883.609999999</v>
      </c>
      <c r="F48" s="57">
        <f t="shared" si="9"/>
        <v>24574883.609999999</v>
      </c>
      <c r="G48" s="57">
        <f t="shared" si="9"/>
        <v>11943357.609999999</v>
      </c>
      <c r="H48" s="57">
        <f t="shared" si="9"/>
        <v>11943357.609999999</v>
      </c>
      <c r="I48" s="58">
        <f t="shared" si="1"/>
        <v>11943357.609999999</v>
      </c>
    </row>
    <row r="49" spans="1:10" s="1" customFormat="1" ht="13.5" customHeight="1" x14ac:dyDescent="0.2">
      <c r="B49" s="33"/>
      <c r="C49" s="30" t="s">
        <v>67</v>
      </c>
      <c r="D49" s="59"/>
      <c r="E49" s="60"/>
      <c r="F49" s="61">
        <f t="shared" si="2"/>
        <v>0</v>
      </c>
      <c r="G49" s="60"/>
      <c r="H49" s="60"/>
      <c r="I49" s="62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59">
        <v>0</v>
      </c>
      <c r="E50" s="60">
        <v>0</v>
      </c>
      <c r="F50" s="61">
        <f t="shared" si="2"/>
        <v>0</v>
      </c>
      <c r="G50" s="60">
        <v>0</v>
      </c>
      <c r="H50" s="60">
        <v>0</v>
      </c>
      <c r="I50" s="62">
        <f t="shared" si="1"/>
        <v>0</v>
      </c>
    </row>
    <row r="51" spans="1:10" s="1" customFormat="1" ht="13.5" customHeight="1" x14ac:dyDescent="0.2">
      <c r="B51" s="33"/>
      <c r="C51" s="30" t="s">
        <v>69</v>
      </c>
      <c r="D51" s="59">
        <v>0</v>
      </c>
      <c r="E51" s="60">
        <v>24574883.609999999</v>
      </c>
      <c r="F51" s="61">
        <f t="shared" si="2"/>
        <v>24574883.609999999</v>
      </c>
      <c r="G51" s="60">
        <v>11943357.609999999</v>
      </c>
      <c r="H51" s="60">
        <v>11943357.609999999</v>
      </c>
      <c r="I51" s="62">
        <f t="shared" si="1"/>
        <v>11943357.609999999</v>
      </c>
    </row>
    <row r="52" spans="1:10" s="1" customFormat="1" ht="13.5" customHeight="1" x14ac:dyDescent="0.2">
      <c r="B52" s="41" t="s">
        <v>77</v>
      </c>
      <c r="C52" s="38"/>
      <c r="D52" s="57">
        <f>SUM(D53:D59)</f>
        <v>22308647</v>
      </c>
      <c r="E52" s="57">
        <f t="shared" ref="E52:H52" si="10">SUM(E53:E59)</f>
        <v>2463004</v>
      </c>
      <c r="F52" s="57">
        <f t="shared" si="10"/>
        <v>24771651</v>
      </c>
      <c r="G52" s="57">
        <f t="shared" si="10"/>
        <v>12172921.43</v>
      </c>
      <c r="H52" s="57">
        <f t="shared" si="10"/>
        <v>12172921.43</v>
      </c>
      <c r="I52" s="58">
        <f t="shared" si="1"/>
        <v>-10135725.57</v>
      </c>
    </row>
    <row r="53" spans="1:10" s="1" customFormat="1" ht="13.5" customHeight="1" x14ac:dyDescent="0.2">
      <c r="B53" s="33"/>
      <c r="C53" s="30" t="s">
        <v>71</v>
      </c>
      <c r="D53" s="59">
        <v>22308647</v>
      </c>
      <c r="E53" s="60">
        <v>2463004</v>
      </c>
      <c r="F53" s="61">
        <f t="shared" si="2"/>
        <v>24771651</v>
      </c>
      <c r="G53" s="60">
        <v>12172921.43</v>
      </c>
      <c r="H53" s="60">
        <v>12172921.43</v>
      </c>
      <c r="I53" s="62">
        <f t="shared" si="1"/>
        <v>-10135725.57</v>
      </c>
    </row>
    <row r="54" spans="1:10" s="1" customFormat="1" ht="13.5" customHeight="1" x14ac:dyDescent="0.2">
      <c r="B54" s="33"/>
      <c r="C54" s="30" t="s">
        <v>72</v>
      </c>
      <c r="D54" s="59">
        <v>0</v>
      </c>
      <c r="E54" s="60">
        <v>0</v>
      </c>
      <c r="F54" s="61">
        <f t="shared" si="2"/>
        <v>0</v>
      </c>
      <c r="G54" s="60">
        <v>0</v>
      </c>
      <c r="H54" s="60">
        <v>0</v>
      </c>
      <c r="I54" s="62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59">
        <v>0</v>
      </c>
      <c r="E55" s="60">
        <v>0</v>
      </c>
      <c r="F55" s="61">
        <f t="shared" si="2"/>
        <v>0</v>
      </c>
      <c r="G55" s="60">
        <v>0</v>
      </c>
      <c r="H55" s="60">
        <v>0</v>
      </c>
      <c r="I55" s="62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59"/>
      <c r="E56" s="60"/>
      <c r="F56" s="61">
        <f t="shared" si="2"/>
        <v>0</v>
      </c>
      <c r="G56" s="60"/>
      <c r="H56" s="60"/>
      <c r="I56" s="62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59">
        <v>0</v>
      </c>
      <c r="E57" s="60">
        <v>0</v>
      </c>
      <c r="F57" s="61">
        <f t="shared" si="2"/>
        <v>0</v>
      </c>
      <c r="G57" s="60">
        <v>0</v>
      </c>
      <c r="H57" s="60">
        <v>0</v>
      </c>
      <c r="I57" s="62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59">
        <v>0</v>
      </c>
      <c r="E58" s="60">
        <v>0</v>
      </c>
      <c r="F58" s="61">
        <f t="shared" si="2"/>
        <v>0</v>
      </c>
      <c r="G58" s="60">
        <v>0</v>
      </c>
      <c r="H58" s="60">
        <v>0</v>
      </c>
      <c r="I58" s="62">
        <f t="shared" si="1"/>
        <v>0</v>
      </c>
    </row>
    <row r="59" spans="1:10" s="1" customFormat="1" ht="13.5" customHeight="1" x14ac:dyDescent="0.2">
      <c r="B59" s="34"/>
      <c r="C59" s="31"/>
      <c r="D59" s="59"/>
      <c r="E59" s="60"/>
      <c r="F59" s="60"/>
      <c r="G59" s="60"/>
      <c r="H59" s="60"/>
      <c r="I59" s="59"/>
    </row>
    <row r="60" spans="1:10" s="5" customFormat="1" ht="27" customHeight="1" x14ac:dyDescent="0.2">
      <c r="A60" s="4"/>
      <c r="B60" s="3"/>
      <c r="C60" s="14" t="s">
        <v>18</v>
      </c>
      <c r="D60" s="63">
        <f>+D10+D20+D26+D29+D36+D40+D44+D48+D52</f>
        <v>22308647</v>
      </c>
      <c r="E60" s="63">
        <f t="shared" ref="E60:I60" si="11">+E10+E20+E26+E29+E36+E40+E44+E48+E52</f>
        <v>27037887.609999999</v>
      </c>
      <c r="F60" s="63">
        <f t="shared" si="11"/>
        <v>49346534.609999999</v>
      </c>
      <c r="G60" s="63">
        <f t="shared" si="11"/>
        <v>24116279.039999999</v>
      </c>
      <c r="H60" s="63">
        <f t="shared" si="11"/>
        <v>24116279.039999999</v>
      </c>
      <c r="I60" s="63">
        <f t="shared" si="11"/>
        <v>1807632.0399999991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7" t="s">
        <v>4</v>
      </c>
      <c r="D62" s="20"/>
      <c r="E62" s="20"/>
      <c r="F62" s="20"/>
      <c r="G62" s="20"/>
      <c r="H62" s="20"/>
      <c r="I62" s="20"/>
    </row>
    <row r="63" spans="1:10" x14ac:dyDescent="0.2">
      <c r="C63" s="7"/>
      <c r="D63" s="20"/>
      <c r="E63" s="20"/>
      <c r="F63" s="20"/>
      <c r="G63" s="20"/>
      <c r="H63" s="20"/>
      <c r="I63" s="20"/>
    </row>
    <row r="64" spans="1:10" x14ac:dyDescent="0.2">
      <c r="C64" s="7"/>
      <c r="D64" s="20"/>
      <c r="E64" s="20"/>
      <c r="F64" s="20"/>
      <c r="G64" s="20"/>
      <c r="H64" s="20"/>
      <c r="I64" s="20"/>
    </row>
    <row r="65" spans="3:9" x14ac:dyDescent="0.2">
      <c r="D65" s="20"/>
      <c r="E65" s="20"/>
      <c r="F65" s="20"/>
      <c r="G65" s="20"/>
      <c r="H65" s="20"/>
      <c r="I65" s="20"/>
    </row>
    <row r="66" spans="3:9" x14ac:dyDescent="0.2">
      <c r="C66" s="8"/>
    </row>
    <row r="67" spans="3:9" x14ac:dyDescent="0.2">
      <c r="C67" s="9" t="s">
        <v>5</v>
      </c>
      <c r="F67" s="44" t="s">
        <v>6</v>
      </c>
      <c r="G67" s="44"/>
      <c r="H67" s="44"/>
      <c r="I67" s="44"/>
    </row>
    <row r="68" spans="3:9" x14ac:dyDescent="0.2">
      <c r="C68" s="9" t="s">
        <v>7</v>
      </c>
      <c r="F68" s="45" t="s">
        <v>8</v>
      </c>
      <c r="G68" s="45"/>
      <c r="H68" s="45"/>
      <c r="I68" s="4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Maricela Perez Lara</cp:lastModifiedBy>
  <cp:lastPrinted>2017-07-05T15:40:05Z</cp:lastPrinted>
  <dcterms:created xsi:type="dcterms:W3CDTF">2017-07-05T14:38:32Z</dcterms:created>
  <dcterms:modified xsi:type="dcterms:W3CDTF">2022-08-03T13:44:41Z</dcterms:modified>
</cp:coreProperties>
</file>